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F24" i="1" l="1"/>
  <c r="J24" i="1"/>
  <c r="I24" i="1"/>
  <c r="H24" i="1"/>
  <c r="G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<sst xmlns="http://schemas.openxmlformats.org/spreadsheetml/2006/main" count="52" uniqueCount="50">
  <si>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</si>
  <si>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</si>
  <si>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</si>
  <si>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</si>
  <si>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</si>
  <si>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</si>
  <si>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</si>
  <si>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</si>
  <si>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</si>
  <si>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</si>
  <si>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</si>
  <si>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</si>
  <si>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</si>
  <si>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</si>
  <si>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</si>
  <si>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</si>
  <si>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</si>
  <si>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</si>
  <si>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</si>
  <si>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</si>
  <si>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</si>
  <si>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</si>
  <si>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</si>
  <si>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</si>
  <si>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</si>
  <si>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</si>
  <si>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</si>
  <si>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</si>
  <si>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</si>
  <si>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</si>
  <si>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</si>
  <si>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</si>
  <si>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</si>
  <si>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</si>
  <si>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</si>
  <si>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</si>
  <si>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</si>
  <si>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Цена</t>
  </si>
  <si>
    <t>Котлеты домашние с соусом сметанно-томатным, макароны отварные, салат из сырых овощей</t>
  </si>
  <si>
    <t>1817,641,1669</t>
  </si>
  <si>
    <t>Компот из ягод з/м</t>
  </si>
  <si>
    <t>462</t>
  </si>
  <si>
    <t xml:space="preserve">1442 </t>
  </si>
  <si>
    <t>1443</t>
  </si>
  <si>
    <t xml:space="preserve">1658 </t>
  </si>
  <si>
    <t>Щи из свежей капусты с картофелем на бульоне со сметаной</t>
  </si>
  <si>
    <t>Плов с курицей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</si>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</sst>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7" sqref="E2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47</v>
      </c>
      <c r="D1" s="50"/>
      <c r="E1" s="50"/>
      <c r="F1" s="3" t="s">
        <v>14</v>
      </c>
      <c r="G1" s="2" t="s">
        <v>15</v>
      </c>
      <c r="H1" s="51" t="s">
        <v>48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49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45302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37</v>
      </c>
    </row>
    <row r="6" spans="1:12" ht="25.5" x14ac:dyDescent="0.25">
      <c r="A6" s="10">
        <v>1</v>
      </c>
      <c r="B6" s="11">
        <v>4</v>
      </c>
      <c r="C6" s="12" t="s">
        <v>18</v>
      </c>
      <c r="D6" s="13" t="s">
        <v>19</v>
      </c>
      <c r="E6" s="14" t="s">
        <v>38</v>
      </c>
      <c r="F6" s="45">
        <v>300</v>
      </c>
      <c r="G6" s="46">
        <v>18.93</v>
      </c>
      <c r="H6" s="46">
        <v>23.67</v>
      </c>
      <c r="I6" s="46">
        <v>64.3</v>
      </c>
      <c r="J6" s="46">
        <v>549.67999999999995</v>
      </c>
      <c r="K6" s="17" t="s">
        <v>39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1.458</v>
      </c>
      <c r="H8" s="16">
        <v>1.153</v>
      </c>
      <c r="I8" s="16">
        <v>15.651999999999999</v>
      </c>
      <c r="J8" s="16">
        <v>78.813999999999993</v>
      </c>
      <c r="K8" s="24">
        <v>1665</v>
      </c>
      <c r="L8" s="25"/>
    </row>
    <row r="9" spans="1:12" ht="15" x14ac:dyDescent="0.25">
      <c r="A9" s="19"/>
      <c r="B9" s="20"/>
      <c r="C9" s="21"/>
      <c r="D9" s="26" t="s">
        <v>21</v>
      </c>
      <c r="E9" s="23" t="s">
        <v>33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/>
      <c r="F10" s="15"/>
      <c r="G10" s="16"/>
      <c r="H10" s="16"/>
      <c r="I10" s="16"/>
      <c r="J10" s="16"/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7"/>
      <c r="B13" s="28"/>
      <c r="C13" s="29"/>
      <c r="D13" s="30" t="s">
        <v>31</v>
      </c>
      <c r="E13" s="31"/>
      <c r="F13" s="32">
        <f>SUM(F6:F12)</f>
        <v>510</v>
      </c>
      <c r="G13" s="33">
        <f t="shared" ref="G13" si="0">SUM(G6:G12)</f>
        <v>22.187999999999999</v>
      </c>
      <c r="H13" s="33">
        <f t="shared" ref="H13" si="1">SUM(H6:H12)</f>
        <v>25.123000000000001</v>
      </c>
      <c r="I13" s="33">
        <f t="shared" ref="I13" si="2">SUM(I6:I12)</f>
        <v>95.551999999999992</v>
      </c>
      <c r="J13" s="33">
        <f t="shared" ref="J13" si="3">SUM(J6:J12)</f>
        <v>700.79399999999987</v>
      </c>
      <c r="K13" s="34"/>
      <c r="L13" s="35">
        <v>97.74</v>
      </c>
    </row>
    <row r="14" spans="1:12" ht="15" x14ac:dyDescent="0.25">
      <c r="A14" s="36">
        <f>A6</f>
        <v>1</v>
      </c>
      <c r="B14" s="37">
        <f>B6</f>
        <v>4</v>
      </c>
      <c r="C14" s="38" t="s">
        <v>23</v>
      </c>
      <c r="D14" s="26" t="s">
        <v>24</v>
      </c>
      <c r="E14" s="23" t="s">
        <v>36</v>
      </c>
      <c r="F14" s="15">
        <v>60</v>
      </c>
      <c r="G14" s="16">
        <v>0.77200000000000002</v>
      </c>
      <c r="H14" s="16">
        <v>4.8789999999999996</v>
      </c>
      <c r="I14" s="16">
        <v>4.7450000000000001</v>
      </c>
      <c r="J14" s="16">
        <v>65.980999999999995</v>
      </c>
      <c r="K14" s="24" t="s">
        <v>41</v>
      </c>
      <c r="L14" s="25"/>
    </row>
    <row r="15" spans="1:12" ht="25.5" x14ac:dyDescent="0.25">
      <c r="A15" s="19"/>
      <c r="B15" s="20"/>
      <c r="C15" s="21"/>
      <c r="D15" s="26" t="s">
        <v>25</v>
      </c>
      <c r="E15" s="23" t="s">
        <v>45</v>
      </c>
      <c r="F15" s="15">
        <v>200</v>
      </c>
      <c r="G15" s="16">
        <v>4.0979999999999999</v>
      </c>
      <c r="H15" s="16">
        <v>6.9509999999999996</v>
      </c>
      <c r="I15" s="16">
        <v>8.2810000000000006</v>
      </c>
      <c r="J15" s="16">
        <v>112.07599999999999</v>
      </c>
      <c r="K15" s="24" t="s">
        <v>42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46</v>
      </c>
      <c r="F16" s="15">
        <v>200</v>
      </c>
      <c r="G16" s="16">
        <v>16.904</v>
      </c>
      <c r="H16" s="16">
        <v>16.704000000000001</v>
      </c>
      <c r="I16" s="16">
        <v>41.975999999999999</v>
      </c>
      <c r="J16" s="16">
        <v>385.85599999999999</v>
      </c>
      <c r="K16" s="24" t="s">
        <v>43</v>
      </c>
      <c r="L16" s="25"/>
    </row>
    <row r="17" spans="1:12" ht="15" x14ac:dyDescent="0.25">
      <c r="A17" s="19"/>
      <c r="B17" s="20"/>
      <c r="C17" s="21"/>
      <c r="D17" s="26" t="s">
        <v>27</v>
      </c>
      <c r="E17" s="23"/>
      <c r="F17" s="15"/>
      <c r="G17" s="16"/>
      <c r="H17" s="16"/>
      <c r="I17" s="16"/>
      <c r="J17" s="16"/>
      <c r="K17" s="24"/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40</v>
      </c>
      <c r="F18" s="15">
        <v>200</v>
      </c>
      <c r="G18" s="16">
        <v>0.16</v>
      </c>
      <c r="H18" s="16">
        <v>0.06</v>
      </c>
      <c r="I18" s="16">
        <v>16.920000000000002</v>
      </c>
      <c r="J18" s="16">
        <v>68.86</v>
      </c>
      <c r="K18" s="24" t="s">
        <v>44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7"/>
      <c r="B23" s="28"/>
      <c r="C23" s="29"/>
      <c r="D23" s="30" t="s">
        <v>31</v>
      </c>
      <c r="E23" s="31"/>
      <c r="F23" s="32">
        <f>SUM(F14:F22)</f>
        <v>700</v>
      </c>
      <c r="G23" s="33">
        <f t="shared" ref="G23" si="4">SUM(G14:G22)</f>
        <v>24.334</v>
      </c>
      <c r="H23" s="33">
        <f t="shared" ref="H23" si="5">SUM(H14:H22)</f>
        <v>28.993999999999996</v>
      </c>
      <c r="I23" s="33">
        <f t="shared" ref="I23" si="6">SUM(I14:I22)</f>
        <v>92.722000000000008</v>
      </c>
      <c r="J23" s="33">
        <f t="shared" ref="J23" si="7">SUM(J14:J22)</f>
        <v>729.17300000000012</v>
      </c>
      <c r="K23" s="34"/>
      <c r="L23" s="35">
        <v>97.74</v>
      </c>
    </row>
    <row r="24" spans="1:12" ht="15.75" customHeight="1" thickBot="1" x14ac:dyDescent="0.25">
      <c r="A24" s="39">
        <f>A6</f>
        <v>1</v>
      </c>
      <c r="B24" s="40">
        <f>B6</f>
        <v>4</v>
      </c>
      <c r="C24" s="47" t="s">
        <v>4</v>
      </c>
      <c r="D24" s="48"/>
      <c r="E24" s="41"/>
      <c r="F24" s="42">
        <f>F13+F23</f>
        <v>1210</v>
      </c>
      <c r="G24" s="43">
        <f t="shared" ref="G24" si="8">G13+G23</f>
        <v>46.521999999999998</v>
      </c>
      <c r="H24" s="43">
        <f t="shared" ref="H24" si="9">H13+H23</f>
        <v>54.116999999999997</v>
      </c>
      <c r="I24" s="43">
        <f t="shared" ref="I24" si="10">I13+I23</f>
        <v>188.274</v>
      </c>
      <c r="J24" s="43">
        <f t="shared" ref="J24" si="11">J13+J23</f>
        <v>1429.9670000000001</v>
      </c>
      <c r="K24" s="44"/>
      <c r="L24" s="42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2024-01-15T14:15:47Z</dcterms:modified>
</cp:coreProperties>
</file>