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J13" i="1" l="1"/>
  <c r="I13" i="1"/>
  <c r="H13" i="1"/>
  <c r="G13" i="1"/>
  <c r="F13" i="1"/>
  <c r="B24" i="1" l="1"/>
  <c r="A24" i="1"/>
  <c r="J23" i="1"/>
  <c r="I23" i="1"/>
  <c r="H23" i="1"/>
  <c r="G23" i="1"/>
  <c r="F23" i="1"/>
  <c r="A14" i="1"/>
  <c r="I24" i="1" l="1"/>
  <c r="F24" i="1"/>
  <c r="G24" i="1"/>
  <c r="H24" i="1"/>
  <c r="J24" i="1"/>
</calcChain>
</file>

<file path=xl/sharedStrings.xml><?xml version="1.0" encoding="utf-8"?>
<sst xmlns="http://schemas.openxmlformats.org/spreadsheetml/2006/main" count="54" uniqueCount="52">
  <si>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</si>
  <si>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</si>
  <si>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</si>
  <si>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</si>
  <si>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</si>
  <si>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</si>
  <si>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</si>
  <si>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</si>
  <si>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</si>
  <si>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</si>
  <si>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</si>
  <si>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</si>
  <si>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</si>
  <si>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</si>
  <si>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</si>
  <si>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</si>
  <si>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</si>
  <si>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</si>
  <si>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</si>
  <si>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</si>
  <si>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</si>
  <si>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</si>
  <si>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</si>
  <si>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</si>
  <si>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</si>
  <si>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Винегрет овощной</t>
  </si>
  <si>
    <t>Бефстроганов из куриного филе</t>
  </si>
  <si>
    <t>Рис отварной с маслом сливочным</t>
  </si>
  <si>
    <t>462</t>
  </si>
  <si>
    <t xml:space="preserve">1658 </t>
  </si>
  <si>
    <t xml:space="preserve">1454 </t>
  </si>
  <si>
    <t>671,1672,1669</t>
  </si>
  <si>
    <t xml:space="preserve">1283 </t>
  </si>
  <si>
    <t xml:space="preserve">1700 </t>
  </si>
  <si>
    <t>Компот из ягод</t>
  </si>
  <si>
    <t>Суп овощной с зеленым горошком со сметаной на бульоне</t>
  </si>
  <si>
    <t>Котлеты домашние с соусом сметанно-томатным,макароны отварные, Салат из свежей капусты с морковью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</si>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</sst>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4" t="s">
        <v>37</v>
      </c>
      <c r="D1" s="45"/>
      <c r="E1" s="45"/>
      <c r="F1" s="3" t="s">
        <v>4</v>
      </c>
      <c r="G1" s="2" t="s">
        <v>5</v>
      </c>
      <c r="H1" s="46" t="s">
        <v>38</v>
      </c>
      <c r="I1" s="46"/>
      <c r="J1" s="46"/>
      <c r="K1" s="46"/>
    </row>
    <row r="2" spans="1:12" ht="18" x14ac:dyDescent="0.2">
      <c r="A2" s="4"/>
      <c r="C2" s="2"/>
      <c r="G2" s="2" t="s">
        <v>6</v>
      </c>
      <c r="H2" s="46" t="s">
        <v>39</v>
      </c>
      <c r="I2" s="46"/>
      <c r="J2" s="46"/>
      <c r="K2" s="46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7">
        <v>45316</v>
      </c>
      <c r="I3" s="48"/>
      <c r="J3" s="48"/>
      <c r="K3" s="48"/>
    </row>
    <row r="4" spans="1:12" ht="13.5" thickBot="1" x14ac:dyDescent="0.25">
      <c r="C4" s="2"/>
      <c r="D4" s="5"/>
    </row>
    <row r="5" spans="1:12" ht="34.5" thickBot="1" x14ac:dyDescent="0.25">
      <c r="A5" s="49" t="s">
        <v>40</v>
      </c>
      <c r="B5" s="50" t="s">
        <v>41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46</v>
      </c>
      <c r="H5" s="50" t="s">
        <v>47</v>
      </c>
      <c r="I5" s="50" t="s">
        <v>48</v>
      </c>
      <c r="J5" s="50" t="s">
        <v>49</v>
      </c>
      <c r="K5" s="51" t="s">
        <v>50</v>
      </c>
      <c r="L5" s="49" t="s">
        <v>51</v>
      </c>
    </row>
    <row r="6" spans="1:12" ht="31.5" customHeight="1" x14ac:dyDescent="0.25">
      <c r="A6" s="7">
        <v>3</v>
      </c>
      <c r="B6" s="8">
        <v>4</v>
      </c>
      <c r="C6" s="9" t="s">
        <v>8</v>
      </c>
      <c r="D6" s="10" t="s">
        <v>9</v>
      </c>
      <c r="E6" s="11" t="s">
        <v>36</v>
      </c>
      <c r="F6" s="41">
        <v>300</v>
      </c>
      <c r="G6" s="13">
        <v>19.114999999999998</v>
      </c>
      <c r="H6" s="13">
        <v>24.882000000000001</v>
      </c>
      <c r="I6" s="13">
        <v>64.277000000000001</v>
      </c>
      <c r="J6" s="13">
        <v>557.50199999999995</v>
      </c>
      <c r="K6" s="20" t="s">
        <v>31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180</v>
      </c>
      <c r="G8" s="13">
        <v>1.458</v>
      </c>
      <c r="H8" s="13">
        <v>1.153</v>
      </c>
      <c r="I8" s="13">
        <v>15.651999999999999</v>
      </c>
      <c r="J8" s="13">
        <v>78.813999999999993</v>
      </c>
      <c r="K8" s="20">
        <v>1665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20</v>
      </c>
      <c r="G9" s="13">
        <v>1.2</v>
      </c>
      <c r="H9" s="13">
        <v>0.2</v>
      </c>
      <c r="I9" s="13">
        <v>10.4</v>
      </c>
      <c r="J9" s="13">
        <v>48.2</v>
      </c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/>
      <c r="F10" s="12"/>
      <c r="G10" s="13"/>
      <c r="H10" s="13"/>
      <c r="I10" s="13"/>
      <c r="J10" s="13"/>
      <c r="K10" s="20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500</v>
      </c>
      <c r="G13" s="29">
        <f t="shared" ref="G13:J13" si="0">SUM(G6:G12)</f>
        <v>21.772999999999996</v>
      </c>
      <c r="H13" s="29">
        <f t="shared" si="0"/>
        <v>26.234999999999999</v>
      </c>
      <c r="I13" s="29">
        <f t="shared" si="0"/>
        <v>90.329000000000008</v>
      </c>
      <c r="J13" s="29">
        <f t="shared" si="0"/>
        <v>684.51599999999996</v>
      </c>
      <c r="K13" s="30"/>
      <c r="L13" s="31">
        <v>97.74</v>
      </c>
    </row>
    <row r="14" spans="1:12" ht="15.75" customHeight="1" x14ac:dyDescent="0.25">
      <c r="A14" s="32">
        <f>A6</f>
        <v>3</v>
      </c>
      <c r="B14" s="33">
        <v>4</v>
      </c>
      <c r="C14" s="34" t="s">
        <v>13</v>
      </c>
      <c r="D14" s="22" t="s">
        <v>14</v>
      </c>
      <c r="E14" s="19" t="s">
        <v>25</v>
      </c>
      <c r="F14" s="12">
        <v>60</v>
      </c>
      <c r="G14" s="13">
        <v>0.77200000000000002</v>
      </c>
      <c r="H14" s="13">
        <v>4.8789999999999996</v>
      </c>
      <c r="I14" s="13">
        <v>4.7450000000000001</v>
      </c>
      <c r="J14" s="13">
        <v>65.980999999999995</v>
      </c>
      <c r="K14" s="20" t="s">
        <v>28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35</v>
      </c>
      <c r="F15" s="12">
        <v>200</v>
      </c>
      <c r="G15" s="13">
        <v>4.1459999999999999</v>
      </c>
      <c r="H15" s="13">
        <v>7.5670000000000002</v>
      </c>
      <c r="I15" s="13">
        <v>8.1509999999999998</v>
      </c>
      <c r="J15" s="13">
        <v>117.292</v>
      </c>
      <c r="K15" s="20" t="s">
        <v>30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26</v>
      </c>
      <c r="F16" s="12">
        <v>90</v>
      </c>
      <c r="G16" s="13">
        <v>16.059000000000001</v>
      </c>
      <c r="H16" s="13">
        <v>13.116</v>
      </c>
      <c r="I16" s="13">
        <v>2.9750000000000001</v>
      </c>
      <c r="J16" s="13">
        <v>194.18199999999999</v>
      </c>
      <c r="K16" s="20" t="s">
        <v>32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 t="s">
        <v>27</v>
      </c>
      <c r="F17" s="12">
        <v>150</v>
      </c>
      <c r="G17" s="13">
        <v>3.78</v>
      </c>
      <c r="H17" s="13">
        <v>4.3310000000000004</v>
      </c>
      <c r="I17" s="13">
        <v>41.024000000000001</v>
      </c>
      <c r="J17" s="13">
        <v>218.19499999999999</v>
      </c>
      <c r="K17" s="20" t="s">
        <v>33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34</v>
      </c>
      <c r="F18" s="12">
        <v>200</v>
      </c>
      <c r="G18" s="13">
        <v>0.16</v>
      </c>
      <c r="H18" s="13">
        <v>0.06</v>
      </c>
      <c r="I18" s="13">
        <v>16.920000000000002</v>
      </c>
      <c r="J18" s="13">
        <v>68.86</v>
      </c>
      <c r="K18" s="20" t="s">
        <v>29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740</v>
      </c>
      <c r="G23" s="29">
        <f t="shared" ref="G23:J23" si="1">SUM(G14:G22)</f>
        <v>27.317</v>
      </c>
      <c r="H23" s="29">
        <f t="shared" si="1"/>
        <v>30.352999999999994</v>
      </c>
      <c r="I23" s="29">
        <f t="shared" si="1"/>
        <v>94.615000000000009</v>
      </c>
      <c r="J23" s="29">
        <f t="shared" si="1"/>
        <v>760.91000000000008</v>
      </c>
      <c r="K23" s="30"/>
      <c r="L23" s="31">
        <v>97.74</v>
      </c>
    </row>
    <row r="24" spans="1:12" ht="15.75" customHeight="1" thickBot="1" x14ac:dyDescent="0.25">
      <c r="A24" s="35">
        <f>A6</f>
        <v>3</v>
      </c>
      <c r="B24" s="36">
        <f>B6</f>
        <v>4</v>
      </c>
      <c r="C24" s="42" t="s">
        <v>0</v>
      </c>
      <c r="D24" s="43"/>
      <c r="E24" s="37"/>
      <c r="F24" s="38">
        <f>F13+F23</f>
        <v>1240</v>
      </c>
      <c r="G24" s="39">
        <f t="shared" ref="G24:J24" si="2">G13+G23</f>
        <v>49.089999999999996</v>
      </c>
      <c r="H24" s="39">
        <f t="shared" si="2"/>
        <v>56.587999999999994</v>
      </c>
      <c r="I24" s="39">
        <f t="shared" si="2"/>
        <v>184.94400000000002</v>
      </c>
      <c r="J24" s="39">
        <f t="shared" si="2"/>
        <v>1445.4259999999999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2024-01-15T14:21:54Z</dcterms:modified>
</cp:coreProperties>
</file>