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G24" i="1"/>
  <c r="F24" i="1"/>
  <c r="J24" i="1"/>
  <c r="I24" i="1"/>
</calcChain>
</file>

<file path=xl/sharedStrings.xml><?xml version="1.0" encoding="utf-8"?>
<sst xmlns="http://schemas.openxmlformats.org/spreadsheetml/2006/main" count="54" uniqueCount="53">
  <si>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</si>
  <si>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</si>
  <si>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</si>
  <si>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</si>
  <si>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</si>
  <si>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</si>
  <si>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</si>
  <si>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</si>
  <si>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</si>
  <si>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</si>
  <si>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</si>
  <si>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</si>
  <si>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</si>
  <si>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</si>
  <si>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</si>
  <si>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</si>
  <si>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</si>
  <si>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</si>
  <si>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</si>
  <si>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</si>
  <si>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</si>
  <si>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</si>
  <si>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</si>
  <si>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</si>
  <si>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Хлеб пшеничный обогащенный йодоказеином с маслом</t>
  </si>
  <si>
    <t>Яблоко</t>
  </si>
  <si>
    <t>Запеканка из творога с соусом кисельным из ягод</t>
  </si>
  <si>
    <t>Чай с шиповником</t>
  </si>
  <si>
    <t>Компот из свежих яблок</t>
  </si>
  <si>
    <t xml:space="preserve">1672 </t>
  </si>
  <si>
    <t xml:space="preserve">1764 </t>
  </si>
  <si>
    <t xml:space="preserve">134 </t>
  </si>
  <si>
    <t>1711</t>
  </si>
  <si>
    <t>1690</t>
  </si>
  <si>
    <t>Суп гороховый на бульоне</t>
  </si>
  <si>
    <t xml:space="preserve">Салат из свежей капусты с морковью </t>
  </si>
  <si>
    <t>Тефтеля мясная в соусе</t>
  </si>
  <si>
    <t xml:space="preserve">Картофель отварной с маслом 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</si>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</sst>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38</v>
      </c>
      <c r="D1" s="50"/>
      <c r="E1" s="50"/>
      <c r="F1" s="3" t="s">
        <v>4</v>
      </c>
      <c r="G1" s="2" t="s">
        <v>5</v>
      </c>
      <c r="H1" s="51" t="s">
        <v>39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40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45331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41</v>
      </c>
      <c r="B5" s="45" t="s">
        <v>42</v>
      </c>
      <c r="C5" s="45" t="s">
        <v>43</v>
      </c>
      <c r="D5" s="45" t="s">
        <v>44</v>
      </c>
      <c r="E5" s="45" t="s">
        <v>45</v>
      </c>
      <c r="F5" s="45" t="s">
        <v>46</v>
      </c>
      <c r="G5" s="45" t="s">
        <v>47</v>
      </c>
      <c r="H5" s="45" t="s">
        <v>48</v>
      </c>
      <c r="I5" s="45" t="s">
        <v>49</v>
      </c>
      <c r="J5" s="45" t="s">
        <v>50</v>
      </c>
      <c r="K5" s="46" t="s">
        <v>51</v>
      </c>
      <c r="L5" s="44" t="s">
        <v>52</v>
      </c>
    </row>
    <row r="6" spans="1:12" ht="15" x14ac:dyDescent="0.25">
      <c r="A6" s="7">
        <v>1</v>
      </c>
      <c r="B6" s="8">
        <v>5</v>
      </c>
      <c r="C6" s="9" t="s">
        <v>8</v>
      </c>
      <c r="D6" s="10" t="s">
        <v>9</v>
      </c>
      <c r="E6" s="11" t="s">
        <v>26</v>
      </c>
      <c r="F6" s="42">
        <v>150</v>
      </c>
      <c r="G6" s="13">
        <v>16.334</v>
      </c>
      <c r="H6" s="13">
        <v>11.81</v>
      </c>
      <c r="I6" s="43">
        <v>40.359000000000002</v>
      </c>
      <c r="J6" s="13">
        <v>333.05799999999999</v>
      </c>
      <c r="K6" s="14">
        <v>1755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27</v>
      </c>
      <c r="F8" s="12">
        <v>200</v>
      </c>
      <c r="G8" s="13">
        <v>0.24</v>
      </c>
      <c r="H8" s="13">
        <v>0.02</v>
      </c>
      <c r="I8" s="13">
        <v>16.428000000000001</v>
      </c>
      <c r="J8" s="13">
        <v>66.853999999999999</v>
      </c>
      <c r="K8" s="21">
        <v>1666</v>
      </c>
      <c r="L8" s="22"/>
    </row>
    <row r="9" spans="1:12" ht="15" x14ac:dyDescent="0.25">
      <c r="A9" s="16"/>
      <c r="B9" s="17"/>
      <c r="C9" s="18"/>
      <c r="D9" s="23" t="s">
        <v>11</v>
      </c>
      <c r="E9" s="20" t="s">
        <v>24</v>
      </c>
      <c r="F9" s="12">
        <v>50</v>
      </c>
      <c r="G9" s="13">
        <v>3</v>
      </c>
      <c r="H9" s="13">
        <v>0.5</v>
      </c>
      <c r="I9" s="13">
        <v>26</v>
      </c>
      <c r="J9" s="13">
        <v>120.5</v>
      </c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25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4"/>
      <c r="B13" s="25"/>
      <c r="C13" s="26"/>
      <c r="D13" s="27" t="s">
        <v>21</v>
      </c>
      <c r="E13" s="28"/>
      <c r="F13" s="29">
        <f>SUM(F6:F12)</f>
        <v>500</v>
      </c>
      <c r="G13" s="30">
        <f>SUM(G6:G10)</f>
        <v>20.223999999999997</v>
      </c>
      <c r="H13" s="30">
        <f t="shared" ref="H13:J13" si="0">SUM(H6:H10)</f>
        <v>12.63</v>
      </c>
      <c r="I13" s="30">
        <f t="shared" si="0"/>
        <v>91.737000000000009</v>
      </c>
      <c r="J13" s="30">
        <f t="shared" si="0"/>
        <v>561.51200000000006</v>
      </c>
      <c r="K13" s="31"/>
      <c r="L13" s="32">
        <v>97.74</v>
      </c>
    </row>
    <row r="14" spans="1:12" ht="15" x14ac:dyDescent="0.25">
      <c r="A14" s="33">
        <f>A6</f>
        <v>1</v>
      </c>
      <c r="B14" s="34">
        <f>B6</f>
        <v>5</v>
      </c>
      <c r="C14" s="35" t="s">
        <v>13</v>
      </c>
      <c r="D14" s="23" t="s">
        <v>14</v>
      </c>
      <c r="E14" s="20" t="s">
        <v>35</v>
      </c>
      <c r="F14" s="12">
        <v>60</v>
      </c>
      <c r="G14" s="13">
        <v>0.98099999999999998</v>
      </c>
      <c r="H14" s="13">
        <v>3.653</v>
      </c>
      <c r="I14" s="13">
        <v>4.1849999999999996</v>
      </c>
      <c r="J14" s="13">
        <v>53.545000000000002</v>
      </c>
      <c r="K14" s="21" t="s">
        <v>29</v>
      </c>
      <c r="L14" s="22"/>
    </row>
    <row r="15" spans="1:12" ht="15" x14ac:dyDescent="0.25">
      <c r="A15" s="16"/>
      <c r="B15" s="17"/>
      <c r="C15" s="18"/>
      <c r="D15" s="23" t="s">
        <v>15</v>
      </c>
      <c r="E15" s="20" t="s">
        <v>34</v>
      </c>
      <c r="F15" s="12">
        <v>200</v>
      </c>
      <c r="G15" s="13">
        <v>7.3579999999999997</v>
      </c>
      <c r="H15" s="13">
        <v>6.6310000000000002</v>
      </c>
      <c r="I15" s="13">
        <v>15.725</v>
      </c>
      <c r="J15" s="13">
        <v>152.012</v>
      </c>
      <c r="K15" s="21" t="s">
        <v>30</v>
      </c>
      <c r="L15" s="22"/>
    </row>
    <row r="16" spans="1:12" ht="15" x14ac:dyDescent="0.25">
      <c r="A16" s="16"/>
      <c r="B16" s="17"/>
      <c r="C16" s="18"/>
      <c r="D16" s="23" t="s">
        <v>16</v>
      </c>
      <c r="E16" s="20" t="s">
        <v>36</v>
      </c>
      <c r="F16" s="12">
        <v>90</v>
      </c>
      <c r="G16" s="13">
        <v>10.727</v>
      </c>
      <c r="H16" s="13">
        <v>13.461</v>
      </c>
      <c r="I16" s="13">
        <v>11.051</v>
      </c>
      <c r="J16" s="13">
        <v>208.25700000000001</v>
      </c>
      <c r="K16" s="21" t="s">
        <v>31</v>
      </c>
      <c r="L16" s="22"/>
    </row>
    <row r="17" spans="1:12" ht="15" x14ac:dyDescent="0.25">
      <c r="A17" s="16"/>
      <c r="B17" s="17"/>
      <c r="C17" s="18"/>
      <c r="D17" s="23" t="s">
        <v>17</v>
      </c>
      <c r="E17" s="20" t="s">
        <v>37</v>
      </c>
      <c r="F17" s="12">
        <v>150</v>
      </c>
      <c r="G17" s="13">
        <v>3.0529999999999999</v>
      </c>
      <c r="H17" s="13">
        <v>4.4059999999999997</v>
      </c>
      <c r="I17" s="13">
        <v>24.524000000000001</v>
      </c>
      <c r="J17" s="13">
        <v>149.96</v>
      </c>
      <c r="K17" s="21" t="s">
        <v>32</v>
      </c>
      <c r="L17" s="22"/>
    </row>
    <row r="18" spans="1:12" ht="15" x14ac:dyDescent="0.25">
      <c r="A18" s="16"/>
      <c r="B18" s="17"/>
      <c r="C18" s="18"/>
      <c r="D18" s="23" t="s">
        <v>18</v>
      </c>
      <c r="E18" s="20" t="s">
        <v>28</v>
      </c>
      <c r="F18" s="12">
        <v>200</v>
      </c>
      <c r="G18" s="13">
        <v>0.08</v>
      </c>
      <c r="H18" s="13">
        <v>0.08</v>
      </c>
      <c r="I18" s="13">
        <v>16.96</v>
      </c>
      <c r="J18" s="13">
        <v>68.88</v>
      </c>
      <c r="K18" s="21" t="s">
        <v>33</v>
      </c>
      <c r="L18" s="22"/>
    </row>
    <row r="19" spans="1:12" ht="15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" x14ac:dyDescent="0.25">
      <c r="A23" s="24"/>
      <c r="B23" s="25"/>
      <c r="C23" s="26"/>
      <c r="D23" s="27" t="s">
        <v>21</v>
      </c>
      <c r="E23" s="28"/>
      <c r="F23" s="29">
        <f>SUM(F14:F22)</f>
        <v>740</v>
      </c>
      <c r="G23" s="30">
        <f t="shared" ref="G23" si="1">SUM(G14:G22)</f>
        <v>24.599</v>
      </c>
      <c r="H23" s="30">
        <f t="shared" ref="H23" si="2">SUM(H14:H22)</f>
        <v>28.630999999999997</v>
      </c>
      <c r="I23" s="30">
        <f t="shared" ref="I23" si="3">SUM(I14:I22)</f>
        <v>93.245000000000005</v>
      </c>
      <c r="J23" s="30">
        <f t="shared" ref="J23" si="4">SUM(J14:J22)</f>
        <v>729.05400000000009</v>
      </c>
      <c r="K23" s="31"/>
      <c r="L23" s="32">
        <v>97.74</v>
      </c>
    </row>
    <row r="24" spans="1:12" ht="15.75" customHeight="1" thickBot="1" x14ac:dyDescent="0.25">
      <c r="A24" s="36">
        <f>A6</f>
        <v>1</v>
      </c>
      <c r="B24" s="37">
        <f>B6</f>
        <v>5</v>
      </c>
      <c r="C24" s="47" t="s">
        <v>0</v>
      </c>
      <c r="D24" s="48"/>
      <c r="E24" s="38"/>
      <c r="F24" s="39">
        <f>F13+F23</f>
        <v>1240</v>
      </c>
      <c r="G24" s="40">
        <f t="shared" ref="G24" si="5">G13+G23</f>
        <v>44.822999999999993</v>
      </c>
      <c r="H24" s="40">
        <f t="shared" ref="H24" si="6">H13+H23</f>
        <v>41.260999999999996</v>
      </c>
      <c r="I24" s="40">
        <f t="shared" ref="I24" si="7">I13+I23</f>
        <v>184.98200000000003</v>
      </c>
      <c r="J24" s="40">
        <f t="shared" ref="J24" si="8">J13+J23</f>
        <v>1290.5660000000003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2024-01-30T08:06:03Z</dcterms:modified>
</cp:coreProperties>
</file>