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рт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F13" i="1" l="1"/>
  <c r="B24" i="1"/>
  <c r="A24" i="1"/>
  <c r="J23" i="1"/>
  <c r="I23" i="1"/>
  <c r="H23" i="1"/>
  <c r="G23" i="1"/>
  <c r="F23" i="1"/>
  <c r="A14" i="1"/>
  <c r="G24" i="1" l="1"/>
  <c r="F24" i="1"/>
  <c r="H24" i="1"/>
  <c r="J24" i="1"/>
  <c r="I24" i="1"/>
</calcChain>
</file>

<file path=xl/sharedStrings.xml><?xml version="1.0" encoding="utf-8"?>
<sst xmlns="http://schemas.openxmlformats.org/spreadsheetml/2006/main" count="55" uniqueCount="54">
  <si>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</si>
  <si>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</si>
  <si>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</si>
  <si>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</si>
  <si>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</si>
  <si>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</si>
  <si>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</si>
  <si>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</si>
  <si>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</si>
  <si>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</si>
  <si>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</si>
  <si>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</si>
  <si>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</si>
  <si>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</si>
  <si>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</si>
  <si>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</si>
  <si>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</si>
  <si>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</si>
  <si>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</si>
  <si>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</si>
  <si>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</si>
  <si>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</si>
  <si>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бутерброд</t>
  </si>
  <si>
    <t>Напиток кофейный на молоке</t>
  </si>
  <si>
    <t>Компот из изюма</t>
  </si>
  <si>
    <t>Хлеб пшеничный обогащенный йодоказеином</t>
  </si>
  <si>
    <t>Хлеб ржано-пшеничный обогащенный йодоказеином</t>
  </si>
  <si>
    <t>Яблоко</t>
  </si>
  <si>
    <t>Макароны отварные</t>
  </si>
  <si>
    <t>Салат из квашеной капусты со свеклой</t>
  </si>
  <si>
    <t xml:space="preserve">1201 </t>
  </si>
  <si>
    <t xml:space="preserve">1764 </t>
  </si>
  <si>
    <t xml:space="preserve">1669 </t>
  </si>
  <si>
    <t>664</t>
  </si>
  <si>
    <t>Суп гороховый на бульоне</t>
  </si>
  <si>
    <t xml:space="preserve">1736 </t>
  </si>
  <si>
    <t xml:space="preserve">Каша вязкая пшенная молочная с маслом </t>
  </si>
  <si>
    <t>Бутерброд с маслом и твердым сыром</t>
  </si>
  <si>
    <t>Фрикаделька куриная в соусе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</si>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</sst>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12" sqref="H1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39</v>
      </c>
      <c r="D1" s="50"/>
      <c r="E1" s="50"/>
      <c r="F1" s="3" t="s">
        <v>4</v>
      </c>
      <c r="G1" s="2" t="s">
        <v>5</v>
      </c>
      <c r="H1" s="51" t="s">
        <v>40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41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45369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42</v>
      </c>
      <c r="B5" s="45" t="s">
        <v>43</v>
      </c>
      <c r="C5" s="45" t="s">
        <v>44</v>
      </c>
      <c r="D5" s="45" t="s">
        <v>45</v>
      </c>
      <c r="E5" s="45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51</v>
      </c>
      <c r="K5" s="46" t="s">
        <v>52</v>
      </c>
      <c r="L5" s="44" t="s">
        <v>53</v>
      </c>
    </row>
    <row r="6" spans="1:12" ht="15.75" customHeight="1" x14ac:dyDescent="0.25">
      <c r="A6" s="7">
        <v>3</v>
      </c>
      <c r="B6" s="8">
        <v>1</v>
      </c>
      <c r="C6" s="9" t="s">
        <v>8</v>
      </c>
      <c r="D6" s="10" t="s">
        <v>9</v>
      </c>
      <c r="E6" s="11" t="s">
        <v>36</v>
      </c>
      <c r="F6" s="43">
        <v>150</v>
      </c>
      <c r="G6" s="23">
        <v>5.1079999999999997</v>
      </c>
      <c r="H6" s="23">
        <v>5.7649999999999997</v>
      </c>
      <c r="I6" s="23">
        <v>24.584</v>
      </c>
      <c r="J6" s="23">
        <v>170.57300000000001</v>
      </c>
      <c r="K6" s="20">
        <v>1676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20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23</v>
      </c>
      <c r="F8" s="12">
        <v>200</v>
      </c>
      <c r="G8" s="13">
        <v>1.633</v>
      </c>
      <c r="H8" s="13">
        <v>1.36</v>
      </c>
      <c r="I8" s="13">
        <v>17.576000000000001</v>
      </c>
      <c r="J8" s="13">
        <v>89.078999999999994</v>
      </c>
      <c r="K8" s="20">
        <v>1713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/>
      <c r="F9" s="12"/>
      <c r="G9" s="13"/>
      <c r="H9" s="13"/>
      <c r="I9" s="13"/>
      <c r="J9" s="13"/>
      <c r="K9" s="20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 t="s">
        <v>27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0"/>
      <c r="L10" s="21"/>
    </row>
    <row r="11" spans="1:12" ht="15" x14ac:dyDescent="0.25">
      <c r="A11" s="15"/>
      <c r="B11" s="16"/>
      <c r="C11" s="17"/>
      <c r="D11" s="18" t="s">
        <v>22</v>
      </c>
      <c r="E11" s="19" t="s">
        <v>37</v>
      </c>
      <c r="F11" s="12">
        <v>50</v>
      </c>
      <c r="G11" s="23">
        <v>6.66</v>
      </c>
      <c r="H11" s="23">
        <v>12.49</v>
      </c>
      <c r="I11" s="23">
        <v>10.54</v>
      </c>
      <c r="J11" s="23">
        <v>181.21</v>
      </c>
      <c r="K11" s="20">
        <v>117</v>
      </c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>G6+G8+G10+G11</f>
        <v>14.051</v>
      </c>
      <c r="H13" s="30">
        <f t="shared" ref="H13:J13" si="0">H6+H8+H10+H11</f>
        <v>19.914999999999999</v>
      </c>
      <c r="I13" s="30">
        <f t="shared" si="0"/>
        <v>61.65</v>
      </c>
      <c r="J13" s="30">
        <f t="shared" si="0"/>
        <v>481.96199999999999</v>
      </c>
      <c r="K13" s="31"/>
      <c r="L13" s="32">
        <v>97.74</v>
      </c>
    </row>
    <row r="14" spans="1:12" ht="15.75" customHeight="1" x14ac:dyDescent="0.25">
      <c r="A14" s="33">
        <f>A6</f>
        <v>3</v>
      </c>
      <c r="B14" s="34">
        <v>1</v>
      </c>
      <c r="C14" s="35" t="s">
        <v>13</v>
      </c>
      <c r="D14" s="22" t="s">
        <v>14</v>
      </c>
      <c r="E14" s="19" t="s">
        <v>29</v>
      </c>
      <c r="F14" s="12">
        <v>60</v>
      </c>
      <c r="G14" s="13">
        <v>0.94599999999999995</v>
      </c>
      <c r="H14" s="13">
        <v>3.661</v>
      </c>
      <c r="I14" s="13">
        <v>4.2480000000000002</v>
      </c>
      <c r="J14" s="13">
        <v>53.722000000000001</v>
      </c>
      <c r="K14" s="20" t="s">
        <v>33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34</v>
      </c>
      <c r="F15" s="12">
        <v>200</v>
      </c>
      <c r="G15" s="13">
        <v>7.3579999999999997</v>
      </c>
      <c r="H15" s="13">
        <v>6.6310000000000002</v>
      </c>
      <c r="I15" s="13">
        <v>15.725</v>
      </c>
      <c r="J15" s="13">
        <v>152.012</v>
      </c>
      <c r="K15" s="20" t="s">
        <v>31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38</v>
      </c>
      <c r="F16" s="12">
        <v>100</v>
      </c>
      <c r="G16" s="13">
        <v>17.09</v>
      </c>
      <c r="H16" s="13">
        <v>17.692</v>
      </c>
      <c r="I16" s="13">
        <v>16.239999999999998</v>
      </c>
      <c r="J16" s="13">
        <v>292.548</v>
      </c>
      <c r="K16" s="20" t="s">
        <v>35</v>
      </c>
      <c r="L16" s="21"/>
    </row>
    <row r="17" spans="1:12" ht="15" x14ac:dyDescent="0.25">
      <c r="A17" s="42"/>
      <c r="B17" s="16"/>
      <c r="C17" s="17"/>
      <c r="D17" s="22" t="s">
        <v>17</v>
      </c>
      <c r="E17" s="19" t="s">
        <v>28</v>
      </c>
      <c r="F17" s="12">
        <v>150</v>
      </c>
      <c r="G17" s="13">
        <v>6.9009999999999998</v>
      </c>
      <c r="H17" s="13">
        <v>4.5309999999999997</v>
      </c>
      <c r="I17" s="13">
        <v>45.970999999999997</v>
      </c>
      <c r="J17" s="13">
        <v>252.26300000000001</v>
      </c>
      <c r="K17" s="20" t="s">
        <v>32</v>
      </c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24</v>
      </c>
      <c r="F18" s="12">
        <v>200</v>
      </c>
      <c r="G18" s="13">
        <v>0.435</v>
      </c>
      <c r="H18" s="13">
        <v>0.09</v>
      </c>
      <c r="I18" s="13">
        <v>24.9</v>
      </c>
      <c r="J18" s="13">
        <v>102.15</v>
      </c>
      <c r="K18" s="20" t="s">
        <v>30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25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0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26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0"/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20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20"/>
      <c r="L22" s="21"/>
    </row>
    <row r="23" spans="1:12" ht="15.75" customHeight="1" x14ac:dyDescent="0.25">
      <c r="A23" s="24"/>
      <c r="B23" s="25"/>
      <c r="C23" s="26"/>
      <c r="D23" s="27" t="s">
        <v>21</v>
      </c>
      <c r="E23" s="28"/>
      <c r="F23" s="29">
        <f>SUM(F14:F22)</f>
        <v>750</v>
      </c>
      <c r="G23" s="30">
        <f t="shared" ref="G23:J23" si="1">SUM(G14:G22)</f>
        <v>35.13000000000001</v>
      </c>
      <c r="H23" s="30">
        <f t="shared" si="1"/>
        <v>33.00500000000001</v>
      </c>
      <c r="I23" s="30">
        <f t="shared" si="1"/>
        <v>127.88400000000001</v>
      </c>
      <c r="J23" s="30">
        <f t="shared" si="1"/>
        <v>949.09500000000014</v>
      </c>
      <c r="K23" s="31"/>
      <c r="L23" s="32">
        <v>97.74</v>
      </c>
    </row>
    <row r="24" spans="1:12" ht="15.75" customHeight="1" thickBot="1" x14ac:dyDescent="0.25">
      <c r="A24" s="36">
        <f>A6</f>
        <v>3</v>
      </c>
      <c r="B24" s="37">
        <f>B6</f>
        <v>1</v>
      </c>
      <c r="C24" s="47" t="s">
        <v>0</v>
      </c>
      <c r="D24" s="48"/>
      <c r="E24" s="38"/>
      <c r="F24" s="39">
        <f>F13+F23</f>
        <v>1250</v>
      </c>
      <c r="G24" s="40">
        <f>G13+G23</f>
        <v>49.181000000000012</v>
      </c>
      <c r="H24" s="40">
        <f t="shared" ref="H24:J24" si="2">H13+H23</f>
        <v>52.920000000000009</v>
      </c>
      <c r="I24" s="40">
        <f t="shared" si="2"/>
        <v>189.53400000000002</v>
      </c>
      <c r="J24" s="40">
        <f t="shared" si="2"/>
        <v>1431.0570000000002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2024-01-15T14:06:52Z</cp:lastPrinted>
  <dcterms:created xsi:type="dcterms:W3CDTF">2022-05-16T14:23:56Z</dcterms:created>
  <dcterms:modified xsi:type="dcterms:W3CDTF">2024-02-29T13:19:18Z</dcterms:modified>
</cp:coreProperties>
</file>